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4385" yWindow="345" windowWidth="20730" windowHeight="11760" tabRatio="500"/>
  </bookViews>
  <sheets>
    <sheet name="Sheet1" sheetId="1" r:id="rId1"/>
  </sheets>
  <calcPr calcId="124519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8" i="1"/>
  <c r="C9"/>
  <c r="C10"/>
  <c r="C14"/>
  <c r="D14"/>
  <c r="C11"/>
  <c r="D11"/>
  <c r="D10"/>
  <c r="D9"/>
</calcChain>
</file>

<file path=xl/sharedStrings.xml><?xml version="1.0" encoding="utf-8"?>
<sst xmlns="http://schemas.openxmlformats.org/spreadsheetml/2006/main" count="50" uniqueCount="32">
  <si>
    <t xml:space="preserve">Distance </t>
    <phoneticPr fontId="2" type="noConversion"/>
  </si>
  <si>
    <t>miles</t>
    <phoneticPr fontId="2" type="noConversion"/>
  </si>
  <si>
    <t>Arrival</t>
    <phoneticPr fontId="2" type="noConversion"/>
  </si>
  <si>
    <t>Group</t>
    <phoneticPr fontId="2" type="noConversion"/>
  </si>
  <si>
    <t>Average Speed (mph)</t>
    <phoneticPr fontId="2" type="noConversion"/>
  </si>
  <si>
    <t>Departure Time</t>
    <phoneticPr fontId="2" type="noConversion"/>
  </si>
  <si>
    <t>Ride Time (hh:mm)</t>
    <phoneticPr fontId="2" type="noConversion"/>
  </si>
  <si>
    <t>Hardthorn Road</t>
    <phoneticPr fontId="2" type="noConversion"/>
  </si>
  <si>
    <t>Irongray Road</t>
    <phoneticPr fontId="2" type="noConversion"/>
  </si>
  <si>
    <t>Routin Bridge</t>
    <phoneticPr fontId="2" type="noConversion"/>
  </si>
  <si>
    <t>Shawhead</t>
    <phoneticPr fontId="2" type="noConversion"/>
  </si>
  <si>
    <t>Crocketford</t>
    <phoneticPr fontId="2" type="noConversion"/>
  </si>
  <si>
    <t>Bogle Bridge</t>
    <phoneticPr fontId="2" type="noConversion"/>
  </si>
  <si>
    <t>Kirkpatrick Durham</t>
    <phoneticPr fontId="2" type="noConversion"/>
  </si>
  <si>
    <t>Clarebrand</t>
    <phoneticPr fontId="2" type="noConversion"/>
  </si>
  <si>
    <t>Old Bridge of Urr</t>
    <phoneticPr fontId="2" type="noConversion"/>
  </si>
  <si>
    <t xml:space="preserve">Castle Douglas </t>
    <phoneticPr fontId="2" type="noConversion"/>
  </si>
  <si>
    <t>Rhonehouse</t>
    <phoneticPr fontId="2" type="noConversion"/>
  </si>
  <si>
    <t>Bridge of Dee</t>
    <phoneticPr fontId="2" type="noConversion"/>
  </si>
  <si>
    <t>Laurieston</t>
    <phoneticPr fontId="2" type="noConversion"/>
  </si>
  <si>
    <t>New Galloway</t>
    <phoneticPr fontId="2" type="noConversion"/>
  </si>
  <si>
    <t>Glenlee</t>
    <phoneticPr fontId="2" type="noConversion"/>
  </si>
  <si>
    <t>Maggot Hill</t>
    <phoneticPr fontId="2" type="noConversion"/>
  </si>
  <si>
    <t>New Galloway</t>
    <phoneticPr fontId="2" type="noConversion"/>
  </si>
  <si>
    <t>A712 to Corsock</t>
    <phoneticPr fontId="2" type="noConversion"/>
  </si>
  <si>
    <t>B794 through Kilquhanity</t>
    <phoneticPr fontId="2" type="noConversion"/>
  </si>
  <si>
    <t>Haugh of Urr</t>
    <phoneticPr fontId="2" type="noConversion"/>
  </si>
  <si>
    <t>Route 69.8miles</t>
    <phoneticPr fontId="2" type="noConversion"/>
  </si>
  <si>
    <t>Route 59.18miles</t>
    <phoneticPr fontId="2" type="noConversion"/>
  </si>
  <si>
    <t>Dumfries CC Reliability Ride 2019</t>
    <phoneticPr fontId="2" type="noConversion"/>
  </si>
  <si>
    <t>QOS Arena Carpark</t>
    <phoneticPr fontId="2" type="noConversion"/>
  </si>
  <si>
    <t>Short option 59.18 miles omitting the Glenlee loop</t>
  </si>
</sst>
</file>

<file path=xl/styles.xml><?xml version="1.0" encoding="utf-8"?>
<styleSheet xmlns="http://schemas.openxmlformats.org/spreadsheetml/2006/main">
  <numFmts count="2">
    <numFmt numFmtId="164" formatCode="[h]:mm"/>
    <numFmt numFmtId="165" formatCode="0.0"/>
  </numFmts>
  <fonts count="6">
    <font>
      <sz val="12"/>
      <name val="Verdana"/>
    </font>
    <font>
      <b/>
      <sz val="12"/>
      <name val="Verdana"/>
    </font>
    <font>
      <sz val="8"/>
      <name val="Verdana"/>
    </font>
    <font>
      <sz val="18"/>
      <name val="Verdana"/>
    </font>
    <font>
      <sz val="16"/>
      <name val="Verdana"/>
    </font>
    <font>
      <sz val="12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21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20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center" wrapText="1"/>
    </xf>
    <xf numFmtId="20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D16" sqref="D16"/>
    </sheetView>
  </sheetViews>
  <sheetFormatPr defaultColWidth="11.19921875" defaultRowHeight="15"/>
  <cols>
    <col min="2" max="2" width="10.69921875" customWidth="1"/>
    <col min="3" max="3" width="8.5" bestFit="1" customWidth="1"/>
  </cols>
  <sheetData>
    <row r="1" spans="1:4" ht="22.5">
      <c r="A1" s="1" t="s">
        <v>29</v>
      </c>
    </row>
    <row r="3" spans="1:4" ht="19.5">
      <c r="A3" s="2" t="s">
        <v>0</v>
      </c>
      <c r="B3" s="4">
        <v>69.81</v>
      </c>
      <c r="C3" s="2" t="s">
        <v>1</v>
      </c>
      <c r="D3" s="2"/>
    </row>
    <row r="4" spans="1:4" ht="19.5">
      <c r="A4" s="2" t="s">
        <v>2</v>
      </c>
      <c r="B4" s="3">
        <v>0.54166666666666663</v>
      </c>
      <c r="C4" s="2"/>
      <c r="D4" s="2"/>
    </row>
    <row r="7" spans="1:4" ht="60">
      <c r="A7" s="8" t="s">
        <v>3</v>
      </c>
      <c r="B7" s="8" t="s">
        <v>4</v>
      </c>
      <c r="C7" s="8" t="s">
        <v>6</v>
      </c>
      <c r="D7" s="8" t="s">
        <v>5</v>
      </c>
    </row>
    <row r="8" spans="1:4">
      <c r="A8" s="11">
        <v>1</v>
      </c>
      <c r="B8" s="11">
        <v>20.100000000000001</v>
      </c>
      <c r="C8" s="6">
        <f t="shared" ref="C8:C10" si="0">B$3/B8/24</f>
        <v>0.14471393034825872</v>
      </c>
      <c r="D8" s="12">
        <v>0.39652777777777781</v>
      </c>
    </row>
    <row r="9" spans="1:4">
      <c r="A9" s="5">
        <v>2</v>
      </c>
      <c r="B9" s="5">
        <v>19.5</v>
      </c>
      <c r="C9" s="6">
        <f t="shared" si="0"/>
        <v>0.14916666666666667</v>
      </c>
      <c r="D9" s="7">
        <f>B$4-C9</f>
        <v>0.39249999999999996</v>
      </c>
    </row>
    <row r="10" spans="1:4">
      <c r="A10" s="5">
        <v>3</v>
      </c>
      <c r="B10" s="5">
        <v>18.5</v>
      </c>
      <c r="C10" s="6">
        <f t="shared" si="0"/>
        <v>0.15722972972972973</v>
      </c>
      <c r="D10" s="7">
        <f>B$4-C10</f>
        <v>0.38443693693693692</v>
      </c>
    </row>
    <row r="11" spans="1:4">
      <c r="A11" s="5">
        <v>4</v>
      </c>
      <c r="B11" s="5">
        <v>17.5</v>
      </c>
      <c r="C11" s="6">
        <f>B$3/B11/24</f>
        <v>0.16621428571428573</v>
      </c>
      <c r="D11" s="7">
        <f>B$4-C11</f>
        <v>0.37545238095238087</v>
      </c>
    </row>
    <row r="12" spans="1:4">
      <c r="A12" s="5"/>
      <c r="B12" s="5"/>
      <c r="C12" s="6"/>
      <c r="D12" s="7"/>
    </row>
    <row r="13" spans="1:4">
      <c r="A13" s="13" t="s">
        <v>31</v>
      </c>
    </row>
    <row r="14" spans="1:4">
      <c r="A14" s="9">
        <v>5</v>
      </c>
      <c r="B14" s="5">
        <v>15.5</v>
      </c>
      <c r="C14" s="6">
        <f>59.18/B14/24</f>
        <v>0.15908602150537635</v>
      </c>
      <c r="D14" s="7">
        <f>B$4-C14</f>
        <v>0.38258064516129031</v>
      </c>
    </row>
    <row r="20" spans="1:9" ht="19.5">
      <c r="A20" s="2" t="s">
        <v>27</v>
      </c>
      <c r="D20" s="2" t="s">
        <v>28</v>
      </c>
      <c r="I20">
        <v>0</v>
      </c>
    </row>
    <row r="21" spans="1:9">
      <c r="A21" s="10" t="s">
        <v>30</v>
      </c>
      <c r="B21" s="10"/>
      <c r="D21" s="10" t="s">
        <v>30</v>
      </c>
      <c r="E21" s="10"/>
    </row>
    <row r="22" spans="1:9">
      <c r="A22" s="10" t="s">
        <v>7</v>
      </c>
      <c r="B22" s="10"/>
      <c r="D22" s="10" t="s">
        <v>7</v>
      </c>
      <c r="E22" s="10"/>
    </row>
    <row r="23" spans="1:9">
      <c r="A23" s="10" t="s">
        <v>8</v>
      </c>
      <c r="B23" s="10"/>
      <c r="D23" s="10" t="s">
        <v>8</v>
      </c>
      <c r="E23" s="10"/>
    </row>
    <row r="24" spans="1:9">
      <c r="A24" s="10" t="s">
        <v>9</v>
      </c>
      <c r="B24" s="10"/>
      <c r="D24" s="10" t="s">
        <v>9</v>
      </c>
      <c r="E24" s="10"/>
    </row>
    <row r="25" spans="1:9">
      <c r="A25" s="10" t="s">
        <v>10</v>
      </c>
      <c r="B25" s="10"/>
      <c r="D25" s="10" t="s">
        <v>10</v>
      </c>
      <c r="E25" s="10"/>
    </row>
    <row r="26" spans="1:9">
      <c r="A26" s="10" t="s">
        <v>11</v>
      </c>
      <c r="B26" s="10"/>
      <c r="D26" s="10" t="s">
        <v>11</v>
      </c>
      <c r="E26" s="10"/>
    </row>
    <row r="27" spans="1:9">
      <c r="A27" s="10" t="s">
        <v>12</v>
      </c>
      <c r="B27" s="10"/>
      <c r="D27" s="10" t="s">
        <v>12</v>
      </c>
      <c r="E27" s="10"/>
    </row>
    <row r="28" spans="1:9">
      <c r="A28" s="10" t="s">
        <v>13</v>
      </c>
      <c r="B28" s="10"/>
      <c r="D28" s="10" t="s">
        <v>13</v>
      </c>
      <c r="E28" s="10"/>
    </row>
    <row r="29" spans="1:9">
      <c r="A29" s="10" t="s">
        <v>15</v>
      </c>
      <c r="B29" s="10"/>
      <c r="D29" s="10" t="s">
        <v>15</v>
      </c>
      <c r="E29" s="10"/>
    </row>
    <row r="30" spans="1:9">
      <c r="A30" s="10" t="s">
        <v>14</v>
      </c>
      <c r="B30" s="10"/>
      <c r="D30" s="10" t="s">
        <v>14</v>
      </c>
      <c r="E30" s="10"/>
    </row>
    <row r="31" spans="1:9">
      <c r="A31" s="10" t="s">
        <v>16</v>
      </c>
      <c r="B31" s="10"/>
      <c r="D31" s="10" t="s">
        <v>16</v>
      </c>
      <c r="E31" s="10"/>
    </row>
    <row r="32" spans="1:9">
      <c r="A32" s="10" t="s">
        <v>17</v>
      </c>
      <c r="B32" s="10"/>
      <c r="D32" s="10" t="s">
        <v>17</v>
      </c>
      <c r="E32" s="10"/>
    </row>
    <row r="33" spans="1:5">
      <c r="A33" s="10" t="s">
        <v>18</v>
      </c>
      <c r="B33" s="10"/>
      <c r="D33" s="10" t="s">
        <v>18</v>
      </c>
      <c r="E33" s="10"/>
    </row>
    <row r="34" spans="1:5">
      <c r="A34" s="10" t="s">
        <v>19</v>
      </c>
      <c r="B34" s="10"/>
      <c r="D34" s="10" t="s">
        <v>19</v>
      </c>
      <c r="E34" s="10"/>
    </row>
    <row r="35" spans="1:5">
      <c r="A35" s="10" t="s">
        <v>20</v>
      </c>
      <c r="B35" s="10"/>
      <c r="D35" s="10" t="s">
        <v>20</v>
      </c>
      <c r="E35" s="10"/>
    </row>
    <row r="36" spans="1:5">
      <c r="A36" s="10" t="s">
        <v>21</v>
      </c>
      <c r="B36" s="10"/>
      <c r="D36" s="10" t="s">
        <v>24</v>
      </c>
      <c r="E36" s="10"/>
    </row>
    <row r="37" spans="1:5">
      <c r="A37" s="10" t="s">
        <v>22</v>
      </c>
      <c r="B37" s="10"/>
      <c r="D37" s="10" t="s">
        <v>25</v>
      </c>
      <c r="E37" s="10"/>
    </row>
    <row r="38" spans="1:5">
      <c r="A38" s="10" t="s">
        <v>23</v>
      </c>
      <c r="B38" s="10"/>
      <c r="D38" s="10" t="s">
        <v>26</v>
      </c>
      <c r="E38" s="10"/>
    </row>
    <row r="39" spans="1:5">
      <c r="A39" s="10" t="s">
        <v>24</v>
      </c>
      <c r="B39" s="10"/>
    </row>
    <row r="40" spans="1:5">
      <c r="A40" s="10" t="s">
        <v>25</v>
      </c>
      <c r="B40" s="10"/>
    </row>
    <row r="41" spans="1:5">
      <c r="A41" s="10" t="s">
        <v>26</v>
      </c>
      <c r="B41" s="10"/>
    </row>
  </sheetData>
  <mergeCells count="39">
    <mergeCell ref="A26:B26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D33:E33"/>
    <mergeCell ref="A39:B39"/>
    <mergeCell ref="A40:B40"/>
    <mergeCell ref="A41:B41"/>
    <mergeCell ref="D21:E21"/>
    <mergeCell ref="D22:E22"/>
    <mergeCell ref="D23:E23"/>
    <mergeCell ref="D24:E24"/>
    <mergeCell ref="D25:E25"/>
    <mergeCell ref="D26:E26"/>
    <mergeCell ref="D27:E27"/>
    <mergeCell ref="A33:B33"/>
    <mergeCell ref="A34:B34"/>
    <mergeCell ref="A35:B35"/>
    <mergeCell ref="A36:B36"/>
    <mergeCell ref="A37:B37"/>
    <mergeCell ref="D28:E28"/>
    <mergeCell ref="D29:E29"/>
    <mergeCell ref="D30:E30"/>
    <mergeCell ref="D31:E31"/>
    <mergeCell ref="D32:E32"/>
    <mergeCell ref="D34:E34"/>
    <mergeCell ref="D35:E35"/>
    <mergeCell ref="D36:E36"/>
    <mergeCell ref="D37:E37"/>
    <mergeCell ref="D38:E38"/>
  </mergeCells>
  <phoneticPr fontId="2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Taylor</dc:creator>
  <cp:lastModifiedBy>Windows User</cp:lastModifiedBy>
  <dcterms:created xsi:type="dcterms:W3CDTF">2016-06-14T20:40:49Z</dcterms:created>
  <dcterms:modified xsi:type="dcterms:W3CDTF">2019-06-15T10:12:37Z</dcterms:modified>
</cp:coreProperties>
</file>